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HP\Desktop\招聘公告及附件\"/>
    </mc:Choice>
  </mc:AlternateContent>
  <xr:revisionPtr revIDLastSave="0" documentId="13_ncr:1_{FD26422C-6E86-42FA-988B-B3FD3CEB5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state="hidden" r:id="rId2"/>
  </sheets>
  <calcPr calcId="181029"/>
</workbook>
</file>

<file path=xl/calcChain.xml><?xml version="1.0" encoding="utf-8"?>
<calcChain xmlns="http://schemas.openxmlformats.org/spreadsheetml/2006/main">
  <c r="L6" i="1" l="1"/>
  <c r="G6" i="1"/>
  <c r="F6" i="1"/>
</calcChain>
</file>

<file path=xl/sharedStrings.xml><?xml version="1.0" encoding="utf-8"?>
<sst xmlns="http://schemas.openxmlformats.org/spreadsheetml/2006/main" count="78" uniqueCount="64">
  <si>
    <t>附件3：</t>
  </si>
  <si>
    <t>应聘单位</t>
  </si>
  <si>
    <t>应聘岗位</t>
  </si>
  <si>
    <t>姓名</t>
  </si>
  <si>
    <t>性别</t>
  </si>
  <si>
    <t>身份证号</t>
  </si>
  <si>
    <t>出生年月</t>
  </si>
  <si>
    <t>年龄</t>
  </si>
  <si>
    <r>
      <rPr>
        <sz val="18"/>
        <color theme="1"/>
        <rFont val="方正黑体_GBK"/>
        <family val="4"/>
        <charset val="134"/>
      </rPr>
      <t xml:space="preserve">民族
</t>
    </r>
    <r>
      <rPr>
        <sz val="18"/>
        <color rgb="FFFF0000"/>
        <rFont val="方正黑体_GBK"/>
        <family val="4"/>
        <charset val="134"/>
      </rPr>
      <t>（例：汉）</t>
    </r>
  </si>
  <si>
    <r>
      <rPr>
        <sz val="18"/>
        <color theme="1"/>
        <rFont val="方正黑体_GBK"/>
        <family val="4"/>
        <charset val="134"/>
      </rPr>
      <t xml:space="preserve">籍贯
</t>
    </r>
    <r>
      <rPr>
        <sz val="18"/>
        <color rgb="FFFF0000"/>
        <rFont val="方正黑体_GBK"/>
        <family val="4"/>
        <charset val="134"/>
      </rPr>
      <t>（例：四川成都）</t>
    </r>
  </si>
  <si>
    <t>政治面貌</t>
  </si>
  <si>
    <r>
      <rPr>
        <sz val="18"/>
        <color theme="1"/>
        <rFont val="方正黑体_GBK"/>
        <family val="4"/>
        <charset val="134"/>
      </rPr>
      <t xml:space="preserve">参加工作时间
</t>
    </r>
    <r>
      <rPr>
        <sz val="18"/>
        <color rgb="FFFF0000"/>
        <rFont val="方正黑体_GBK"/>
        <family val="4"/>
        <charset val="134"/>
      </rPr>
      <t>（XXXX年XX月)</t>
    </r>
  </si>
  <si>
    <t>工作年限</t>
  </si>
  <si>
    <t>是否
应届生</t>
  </si>
  <si>
    <r>
      <rPr>
        <sz val="18"/>
        <color theme="1"/>
        <rFont val="方正黑体_GBK"/>
        <family val="4"/>
        <charset val="134"/>
      </rPr>
      <t>教育经历</t>
    </r>
    <r>
      <rPr>
        <sz val="18"/>
        <color rgb="FFFF0000"/>
        <rFont val="方正黑体_GBK"/>
        <family val="4"/>
        <charset val="134"/>
      </rPr>
      <t>（和毕业证一致）</t>
    </r>
  </si>
  <si>
    <r>
      <rPr>
        <sz val="18"/>
        <color theme="1"/>
        <rFont val="方正黑体_GBK"/>
        <family val="4"/>
        <charset val="134"/>
      </rPr>
      <t xml:space="preserve">专业技术
职称
</t>
    </r>
    <r>
      <rPr>
        <sz val="18"/>
        <color rgb="FFFF0000"/>
        <rFont val="方正黑体_GBK"/>
        <family val="4"/>
        <charset val="134"/>
      </rPr>
      <t>（例：中级经济师）</t>
    </r>
  </si>
  <si>
    <r>
      <rPr>
        <sz val="18"/>
        <color theme="1"/>
        <rFont val="方正黑体_GBK"/>
        <family val="4"/>
        <charset val="134"/>
      </rPr>
      <t xml:space="preserve">职（执）业
资格
</t>
    </r>
    <r>
      <rPr>
        <sz val="18"/>
        <color rgb="FFFF0000"/>
        <rFont val="方正黑体_GBK"/>
        <family val="4"/>
        <charset val="134"/>
      </rPr>
      <t>（例：一级注册造价工程师）</t>
    </r>
  </si>
  <si>
    <r>
      <rPr>
        <sz val="18"/>
        <color theme="1"/>
        <rFont val="方正黑体_GBK"/>
        <family val="4"/>
        <charset val="134"/>
      </rPr>
      <t xml:space="preserve">工作经历及时间
</t>
    </r>
    <r>
      <rPr>
        <sz val="18"/>
        <color rgb="FFFF0000"/>
        <rFont val="方正黑体_GBK"/>
        <family val="4"/>
        <charset val="134"/>
      </rPr>
      <t>（和毕业时间衔接）
例：2022.07-2024.06  单位+部门+职务</t>
    </r>
    <r>
      <rPr>
        <sz val="18"/>
        <color theme="1"/>
        <rFont val="方正黑体_GBK"/>
        <family val="4"/>
        <charset val="134"/>
      </rPr>
      <t xml:space="preserve">
</t>
    </r>
  </si>
  <si>
    <r>
      <rPr>
        <sz val="18"/>
        <color theme="1"/>
        <rFont val="方正黑体_GBK"/>
        <family val="4"/>
        <charset val="134"/>
      </rPr>
      <t>联系电话</t>
    </r>
  </si>
  <si>
    <t>邮箱</t>
  </si>
  <si>
    <t>备注</t>
  </si>
  <si>
    <t>第一学历</t>
  </si>
  <si>
    <r>
      <rPr>
        <sz val="18"/>
        <color theme="1"/>
        <rFont val="方正黑体_GBK"/>
        <family val="4"/>
        <charset val="134"/>
      </rPr>
      <t xml:space="preserve">最高学历
</t>
    </r>
    <r>
      <rPr>
        <sz val="18"/>
        <color rgb="FFFF0000"/>
        <rFont val="方正黑体_GBK"/>
        <family val="4"/>
        <charset val="134"/>
      </rPr>
      <t>（非全日制请备注）</t>
    </r>
  </si>
  <si>
    <t>毕业学校</t>
  </si>
  <si>
    <t>专业</t>
  </si>
  <si>
    <t>学历</t>
  </si>
  <si>
    <t>学位</t>
  </si>
  <si>
    <r>
      <rPr>
        <b/>
        <sz val="11"/>
        <rFont val="方正仿宋_GBK"/>
        <family val="4"/>
        <charset val="134"/>
      </rPr>
      <t>组织人事岗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family val="4"/>
        <charset val="134"/>
      </rPr>
      <t>（限应届生）</t>
    </r>
  </si>
  <si>
    <t>成都交子金控集团</t>
  </si>
  <si>
    <t>博士研究生</t>
  </si>
  <si>
    <t>博士</t>
  </si>
  <si>
    <t>集团本部纪检监察岗</t>
  </si>
  <si>
    <t>中共党员（含中共预备党员）</t>
  </si>
  <si>
    <t>硕士研究生</t>
  </si>
  <si>
    <t>硕士</t>
  </si>
  <si>
    <t>中融安保纪检监察岗</t>
  </si>
  <si>
    <t>中融安保集团有限责任公司</t>
  </si>
  <si>
    <t>群众</t>
  </si>
  <si>
    <t>大学本科</t>
  </si>
  <si>
    <t>学士</t>
  </si>
  <si>
    <t>政策及行业研究岗</t>
  </si>
  <si>
    <t>其他</t>
  </si>
  <si>
    <t>大专及以下</t>
  </si>
  <si>
    <t>无</t>
  </si>
  <si>
    <t>财务管理岗</t>
  </si>
  <si>
    <r>
      <rPr>
        <b/>
        <sz val="11"/>
        <rFont val="方正仿宋_GBK"/>
        <family val="4"/>
        <charset val="134"/>
      </rPr>
      <t>投资管理岗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family val="4"/>
        <charset val="134"/>
      </rPr>
      <t>（直投背景）</t>
    </r>
  </si>
  <si>
    <t>成都交子产业基金管理有限公司</t>
  </si>
  <si>
    <t>业务投资岗</t>
  </si>
  <si>
    <t>成都金控金融发展股权投资基金有限公司</t>
  </si>
  <si>
    <r>
      <rPr>
        <b/>
        <sz val="11"/>
        <rFont val="方正仿宋_GBK"/>
        <family val="4"/>
        <charset val="134"/>
      </rPr>
      <t>研发管理岗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family val="4"/>
        <charset val="134"/>
      </rPr>
      <t>（应用架构方向）</t>
    </r>
  </si>
  <si>
    <t>成都交子数字金融投资集团有限公司</t>
  </si>
  <si>
    <r>
      <rPr>
        <b/>
        <sz val="11"/>
        <rFont val="方正仿宋_GBK"/>
        <family val="4"/>
        <charset val="134"/>
      </rPr>
      <t>技术架构岗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family val="4"/>
        <charset val="134"/>
      </rPr>
      <t>（业务平台方向）</t>
    </r>
  </si>
  <si>
    <t>数据架构岗</t>
  </si>
  <si>
    <t>数字营销运营岗</t>
  </si>
  <si>
    <t>成都交子数栖科技有限公司</t>
  </si>
  <si>
    <r>
      <rPr>
        <b/>
        <sz val="11"/>
        <rFont val="方正仿宋_GBK"/>
        <family val="4"/>
        <charset val="134"/>
      </rPr>
      <t>后端开发工程师助理岗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family val="4"/>
        <charset val="134"/>
      </rPr>
      <t>（限应届生）</t>
    </r>
  </si>
  <si>
    <t>技术架构岗</t>
  </si>
  <si>
    <t>文创设计岗</t>
  </si>
  <si>
    <t>成都天府交子文化发展有限公司</t>
  </si>
  <si>
    <t>成华分公司总经理</t>
  </si>
  <si>
    <r>
      <rPr>
        <b/>
        <sz val="11"/>
        <rFont val="方正仿宋_GBK"/>
        <family val="4"/>
        <charset val="134"/>
      </rPr>
      <t>上海茂川公司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family val="4"/>
        <charset val="134"/>
      </rPr>
      <t>场外衍生品交易岗</t>
    </r>
  </si>
  <si>
    <t>倍特期货有限公司</t>
  </si>
  <si>
    <r>
      <rPr>
        <b/>
        <sz val="11"/>
        <rFont val="方正仿宋_GBK"/>
        <family val="4"/>
        <charset val="134"/>
      </rPr>
      <t>品种分析师</t>
    </r>
    <r>
      <rPr>
        <b/>
        <sz val="11"/>
        <rFont val="Times New Roman"/>
        <family val="1"/>
      </rPr>
      <t xml:space="preserve">
</t>
    </r>
    <r>
      <rPr>
        <b/>
        <sz val="11"/>
        <rFont val="方正仿宋_GBK"/>
        <family val="4"/>
        <charset val="134"/>
      </rPr>
      <t>（限应届生）</t>
    </r>
  </si>
  <si>
    <t>成都交子金控集团应聘登记汇总表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</si>
</sst>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409]yyyy\-mm\-dd;@"/>
    <numFmt numFmtId="177" formatCode="0.00_ "/>
  </numFmts>
  <fonts count="11" x14ac:knownFonts="1">
    <font>
      <sz val="11"/>
      <color theme="1"/>
      <name val="宋体"/>
      <charset val="134"/>
      <scheme val="minor"/>
    </font>
    <font>
      <b/>
      <sz val="11"/>
      <name val="方正仿宋_GBK"/>
      <family val="4"/>
      <charset val="134"/>
    </font>
    <font>
      <sz val="18"/>
      <color theme="1"/>
      <name val="方正黑体_GBK"/>
      <family val="4"/>
      <charset val="134"/>
    </font>
    <font>
      <sz val="14"/>
      <color theme="1"/>
      <name val="宋体"/>
      <family val="3"/>
      <charset val="134"/>
      <scheme val="minor"/>
    </font>
    <font>
      <sz val="26"/>
      <color theme="1"/>
      <name val="方正小标宋_GBK"/>
      <family val="4"/>
      <charset val="134"/>
    </font>
    <font>
      <sz val="28"/>
      <color theme="1"/>
      <name val="方正小标宋_GBK"/>
      <family val="4"/>
      <charset val="134"/>
    </font>
    <font>
      <sz val="18"/>
      <color theme="1"/>
      <name val="Times New Roman"/>
      <family val="1"/>
    </font>
    <font>
      <b/>
      <sz val="11"/>
      <name val="Times New Roman"/>
      <family val="1"/>
    </font>
    <font>
      <sz val="18"/>
      <color rgb="FFFF0000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6" fontId="9" fillId="0" borderId="0" xfId="1" applyAlignment="1">
      <alignment horizontal="center" vertical="center"/>
    </xf>
    <xf numFmtId="176" fontId="2" fillId="0" borderId="0" xfId="1" applyFont="1" applyAlignment="1">
      <alignment horizontal="center"/>
    </xf>
    <xf numFmtId="176" fontId="2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2" fillId="0" borderId="1" xfId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57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49" fontId="2" fillId="0" borderId="1" xfId="1" applyNumberFormat="1" applyFont="1" applyBorder="1" applyAlignment="1">
      <alignment horizontal="center" vertical="center" wrapText="1"/>
    </xf>
    <xf numFmtId="176" fontId="2" fillId="0" borderId="1" xfId="1" applyFont="1" applyBorder="1" applyAlignment="1">
      <alignment horizontal="center" vertical="center" wrapText="1"/>
    </xf>
    <xf numFmtId="176" fontId="2" fillId="0" borderId="2" xfId="1" applyFont="1" applyBorder="1" applyAlignment="1">
      <alignment horizontal="center" vertical="center" wrapText="1"/>
    </xf>
    <xf numFmtId="176" fontId="2" fillId="0" borderId="3" xfId="1" applyFont="1" applyBorder="1" applyAlignment="1">
      <alignment horizontal="center" vertical="center" wrapText="1"/>
    </xf>
    <xf numFmtId="176" fontId="2" fillId="0" borderId="4" xfId="1" applyFont="1" applyBorder="1" applyAlignment="1">
      <alignment horizontal="center" vertical="center" wrapText="1"/>
    </xf>
    <xf numFmtId="176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76" fontId="5" fillId="0" borderId="0" xfId="1" applyFont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"/>
  <sheetViews>
    <sheetView tabSelected="1" view="pageBreakPreview" zoomScale="50" zoomScaleNormal="40" zoomScaleSheetLayoutView="50" workbookViewId="0">
      <selection activeCell="C6" sqref="C6"/>
    </sheetView>
  </sheetViews>
  <sheetFormatPr defaultColWidth="8.875" defaultRowHeight="13.5" x14ac:dyDescent="0.15"/>
  <cols>
    <col min="1" max="1" width="45.5" customWidth="1"/>
    <col min="2" max="2" width="52.125" customWidth="1"/>
    <col min="3" max="3" width="14.875" customWidth="1"/>
    <col min="5" max="5" width="48.125" customWidth="1"/>
    <col min="6" max="6" width="26.875" customWidth="1"/>
    <col min="7" max="7" width="15.375" customWidth="1"/>
    <col min="8" max="8" width="15.75" customWidth="1"/>
    <col min="9" max="9" width="14" customWidth="1"/>
    <col min="10" max="10" width="17.25" customWidth="1"/>
    <col min="11" max="11" width="17.625" customWidth="1"/>
    <col min="12" max="12" width="11.625" customWidth="1"/>
    <col min="13" max="13" width="14.5" customWidth="1"/>
    <col min="14" max="14" width="17" customWidth="1"/>
    <col min="15" max="17" width="12.875" customWidth="1"/>
    <col min="18" max="18" width="17.25" customWidth="1"/>
    <col min="19" max="19" width="14.5" customWidth="1"/>
    <col min="20" max="21" width="12.875" customWidth="1"/>
    <col min="22" max="22" width="20" customWidth="1"/>
    <col min="23" max="23" width="20.875" customWidth="1"/>
    <col min="24" max="24" width="43" customWidth="1"/>
    <col min="25" max="25" width="18.75" customWidth="1"/>
    <col min="26" max="26" width="22.5" customWidth="1"/>
    <col min="27" max="27" width="19" customWidth="1"/>
  </cols>
  <sheetData>
    <row r="1" spans="1:27" ht="60.95" customHeight="1" x14ac:dyDescent="0.15">
      <c r="A1" s="11" t="s">
        <v>0</v>
      </c>
    </row>
    <row r="2" spans="1:27" s="7" customFormat="1" ht="66.95" customHeight="1" x14ac:dyDescent="0.15">
      <c r="A2" s="23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s="8" customFormat="1" ht="63.95" customHeight="1" x14ac:dyDescent="0.3">
      <c r="A3" s="17" t="s">
        <v>1</v>
      </c>
      <c r="B3" s="17" t="s">
        <v>2</v>
      </c>
      <c r="C3" s="17" t="s">
        <v>3</v>
      </c>
      <c r="D3" s="17" t="s">
        <v>4</v>
      </c>
      <c r="E3" s="16" t="s">
        <v>5</v>
      </c>
      <c r="F3" s="17" t="s">
        <v>6</v>
      </c>
      <c r="G3" s="24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13</v>
      </c>
      <c r="N3" s="17" t="s">
        <v>14</v>
      </c>
      <c r="O3" s="17"/>
      <c r="P3" s="17"/>
      <c r="Q3" s="17"/>
      <c r="R3" s="17"/>
      <c r="S3" s="17"/>
      <c r="T3" s="17"/>
      <c r="U3" s="17"/>
      <c r="V3" s="17" t="s">
        <v>15</v>
      </c>
      <c r="W3" s="17" t="s">
        <v>16</v>
      </c>
      <c r="X3" s="17" t="s">
        <v>17</v>
      </c>
      <c r="Y3" s="22" t="s">
        <v>18</v>
      </c>
      <c r="Z3" s="16" t="s">
        <v>19</v>
      </c>
      <c r="AA3" s="17" t="s">
        <v>20</v>
      </c>
    </row>
    <row r="4" spans="1:27" s="8" customFormat="1" ht="63.95" customHeight="1" x14ac:dyDescent="0.3">
      <c r="A4" s="17"/>
      <c r="B4" s="17"/>
      <c r="C4" s="17"/>
      <c r="D4" s="17"/>
      <c r="E4" s="16"/>
      <c r="F4" s="17"/>
      <c r="G4" s="24"/>
      <c r="H4" s="17"/>
      <c r="I4" s="17"/>
      <c r="J4" s="17"/>
      <c r="K4" s="17"/>
      <c r="L4" s="17"/>
      <c r="M4" s="19"/>
      <c r="N4" s="17" t="s">
        <v>21</v>
      </c>
      <c r="O4" s="17"/>
      <c r="P4" s="17"/>
      <c r="Q4" s="17"/>
      <c r="R4" s="17" t="s">
        <v>22</v>
      </c>
      <c r="S4" s="17"/>
      <c r="T4" s="17"/>
      <c r="U4" s="17"/>
      <c r="V4" s="17"/>
      <c r="W4" s="17"/>
      <c r="X4" s="21"/>
      <c r="Y4" s="22"/>
      <c r="Z4" s="16"/>
      <c r="AA4" s="17"/>
    </row>
    <row r="5" spans="1:27" s="9" customFormat="1" ht="83.1" customHeight="1" x14ac:dyDescent="0.15">
      <c r="A5" s="17"/>
      <c r="B5" s="17"/>
      <c r="C5" s="17"/>
      <c r="D5" s="17"/>
      <c r="E5" s="16"/>
      <c r="F5" s="17"/>
      <c r="G5" s="24"/>
      <c r="H5" s="17"/>
      <c r="I5" s="17"/>
      <c r="J5" s="17"/>
      <c r="K5" s="17"/>
      <c r="L5" s="17"/>
      <c r="M5" s="20"/>
      <c r="N5" s="12" t="s">
        <v>23</v>
      </c>
      <c r="O5" s="12" t="s">
        <v>24</v>
      </c>
      <c r="P5" s="12" t="s">
        <v>25</v>
      </c>
      <c r="Q5" s="12" t="s">
        <v>26</v>
      </c>
      <c r="R5" s="12" t="s">
        <v>23</v>
      </c>
      <c r="S5" s="12" t="s">
        <v>24</v>
      </c>
      <c r="T5" s="12" t="s">
        <v>25</v>
      </c>
      <c r="U5" s="12" t="s">
        <v>26</v>
      </c>
      <c r="V5" s="17"/>
      <c r="W5" s="17"/>
      <c r="X5" s="21"/>
      <c r="Y5" s="22"/>
      <c r="Z5" s="16"/>
      <c r="AA5" s="17"/>
    </row>
    <row r="6" spans="1:27" s="10" customFormat="1" ht="87.95" customHeight="1" x14ac:dyDescent="0.15">
      <c r="A6" s="13"/>
      <c r="B6" s="13"/>
      <c r="C6" s="13"/>
      <c r="D6" s="13"/>
      <c r="E6" s="13"/>
      <c r="F6" s="13" t="str">
        <f>TEXT(MID(E6,7,8),"0000-00-00")</f>
        <v/>
      </c>
      <c r="G6" s="13" t="e">
        <f ca="1">YEAR(TODAY())-MID(E6,7,4)</f>
        <v>#VALUE!</v>
      </c>
      <c r="H6" s="13"/>
      <c r="I6" s="13"/>
      <c r="J6" s="13"/>
      <c r="K6" s="14"/>
      <c r="L6" s="15">
        <f ca="1">(TODAY()-K6)/365</f>
        <v>124.99178082191781</v>
      </c>
      <c r="M6" s="15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</sheetData>
  <mergeCells count="23">
    <mergeCell ref="A2:AA2"/>
    <mergeCell ref="N3:U3"/>
    <mergeCell ref="N4:Q4"/>
    <mergeCell ref="R4:U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Z3:Z5"/>
    <mergeCell ref="AA3:AA5"/>
    <mergeCell ref="M3:M5"/>
    <mergeCell ref="V3:V5"/>
    <mergeCell ref="W3:W5"/>
    <mergeCell ref="X3:X5"/>
    <mergeCell ref="Y3:Y5"/>
  </mergeCells>
  <phoneticPr fontId="10" type="noConversion"/>
  <dataValidations count="2">
    <dataValidation type="list" allowBlank="1" showInputMessage="1" showErrorMessage="1" sqref="D6" xr:uid="{00000000-0002-0000-0000-000002000000}">
      <formula1>"男,女"</formula1>
    </dataValidation>
    <dataValidation type="list" allowBlank="1" showInputMessage="1" showErrorMessage="1" sqref="M6" xr:uid="{00000000-0002-0000-0000-000004000000}">
      <formula1>"是,否"</formula1>
    </dataValidation>
  </dataValidations>
  <pageMargins left="0.75" right="0.75" top="1" bottom="1" header="0.5" footer="0.5"/>
  <pageSetup paperSize="9" scale="2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Sheet3!$B:$B</xm:f>
          </x14:formula1>
          <xm:sqref>A6</xm:sqref>
        </x14:dataValidation>
        <x14:dataValidation type="list" allowBlank="1" showInputMessage="1" showErrorMessage="1" xr:uid="{00000000-0002-0000-0000-000001000000}">
          <x14:formula1>
            <xm:f>Sheet3!$A:$A</xm:f>
          </x14:formula1>
          <xm:sqref>B6</xm:sqref>
        </x14:dataValidation>
        <x14:dataValidation type="list" allowBlank="1" showInputMessage="1" showErrorMessage="1" xr:uid="{00000000-0002-0000-0000-000003000000}">
          <x14:formula1>
            <xm:f>Sheet3!$C$2:$C$4</xm:f>
          </x14:formula1>
          <xm:sqref>J6</xm:sqref>
        </x14:dataValidation>
        <x14:dataValidation type="list" allowBlank="1" showInputMessage="1" showErrorMessage="1" xr:uid="{00000000-0002-0000-0000-000005000000}">
          <x14:formula1>
            <xm:f>Sheet3!$D$1:$D$4</xm:f>
          </x14:formula1>
          <xm:sqref>P6 T6</xm:sqref>
        </x14:dataValidation>
        <x14:dataValidation type="list" allowBlank="1" showInputMessage="1" showErrorMessage="1" xr:uid="{00000000-0002-0000-0000-000006000000}">
          <x14:formula1>
            <xm:f>Sheet3!$E$1:$E$4</xm:f>
          </x14:formula1>
          <xm:sqref>Q6 U6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A6" workbookViewId="0">
      <selection activeCell="B5" sqref="B5"/>
    </sheetView>
  </sheetViews>
  <sheetFormatPr defaultColWidth="8.875" defaultRowHeight="13.5" x14ac:dyDescent="0.15"/>
  <cols>
    <col min="1" max="1" width="30.625" style="1" customWidth="1"/>
    <col min="2" max="2" width="26" customWidth="1"/>
    <col min="3" max="3" width="27.625" customWidth="1"/>
    <col min="4" max="4" width="17.125" customWidth="1"/>
  </cols>
  <sheetData>
    <row r="1" spans="1:5" ht="35.1" customHeight="1" x14ac:dyDescent="0.15">
      <c r="A1" s="2" t="s">
        <v>27</v>
      </c>
      <c r="B1" s="2" t="s">
        <v>28</v>
      </c>
      <c r="C1" t="s">
        <v>10</v>
      </c>
      <c r="D1" t="s">
        <v>29</v>
      </c>
      <c r="E1" t="s">
        <v>30</v>
      </c>
    </row>
    <row r="2" spans="1:5" ht="35.1" customHeight="1" x14ac:dyDescent="0.15">
      <c r="A2" s="3" t="s">
        <v>31</v>
      </c>
      <c r="B2" s="2" t="s">
        <v>28</v>
      </c>
      <c r="C2" t="s">
        <v>32</v>
      </c>
      <c r="D2" t="s">
        <v>33</v>
      </c>
      <c r="E2" t="s">
        <v>34</v>
      </c>
    </row>
    <row r="3" spans="1:5" ht="35.1" customHeight="1" x14ac:dyDescent="0.15">
      <c r="A3" s="3" t="s">
        <v>35</v>
      </c>
      <c r="B3" s="2" t="s">
        <v>36</v>
      </c>
      <c r="C3" t="s">
        <v>37</v>
      </c>
      <c r="D3" t="s">
        <v>38</v>
      </c>
      <c r="E3" t="s">
        <v>39</v>
      </c>
    </row>
    <row r="4" spans="1:5" ht="35.1" customHeight="1" x14ac:dyDescent="0.15">
      <c r="A4" s="2" t="s">
        <v>40</v>
      </c>
      <c r="B4" s="2" t="s">
        <v>28</v>
      </c>
      <c r="C4" t="s">
        <v>41</v>
      </c>
      <c r="D4" t="s">
        <v>42</v>
      </c>
      <c r="E4" t="s">
        <v>43</v>
      </c>
    </row>
    <row r="5" spans="1:5" ht="35.1" customHeight="1" x14ac:dyDescent="0.15">
      <c r="A5" s="2" t="s">
        <v>44</v>
      </c>
      <c r="B5" s="2" t="s">
        <v>28</v>
      </c>
    </row>
    <row r="6" spans="1:5" ht="35.1" customHeight="1" x14ac:dyDescent="0.15">
      <c r="A6" s="2" t="s">
        <v>45</v>
      </c>
      <c r="B6" s="2" t="s">
        <v>46</v>
      </c>
    </row>
    <row r="7" spans="1:5" ht="35.1" customHeight="1" x14ac:dyDescent="0.15">
      <c r="A7" s="2" t="s">
        <v>47</v>
      </c>
      <c r="B7" s="2" t="s">
        <v>48</v>
      </c>
    </row>
    <row r="8" spans="1:5" ht="35.1" customHeight="1" x14ac:dyDescent="0.15">
      <c r="A8" s="2" t="s">
        <v>49</v>
      </c>
      <c r="B8" s="4" t="s">
        <v>50</v>
      </c>
    </row>
    <row r="9" spans="1:5" ht="35.1" customHeight="1" x14ac:dyDescent="0.15">
      <c r="A9" s="2" t="s">
        <v>51</v>
      </c>
      <c r="B9" s="5" t="s">
        <v>50</v>
      </c>
    </row>
    <row r="10" spans="1:5" ht="35.1" customHeight="1" x14ac:dyDescent="0.15">
      <c r="A10" s="2" t="s">
        <v>52</v>
      </c>
      <c r="B10" s="6" t="s">
        <v>50</v>
      </c>
    </row>
    <row r="11" spans="1:5" ht="35.1" customHeight="1" x14ac:dyDescent="0.15">
      <c r="A11" s="2" t="s">
        <v>53</v>
      </c>
      <c r="B11" s="3" t="s">
        <v>54</v>
      </c>
    </row>
    <row r="12" spans="1:5" ht="35.1" customHeight="1" x14ac:dyDescent="0.15">
      <c r="A12" s="2" t="s">
        <v>55</v>
      </c>
      <c r="B12" s="3" t="s">
        <v>54</v>
      </c>
    </row>
    <row r="13" spans="1:5" ht="35.1" customHeight="1" x14ac:dyDescent="0.15">
      <c r="A13" s="2" t="s">
        <v>56</v>
      </c>
      <c r="B13" s="3" t="s">
        <v>54</v>
      </c>
    </row>
    <row r="14" spans="1:5" ht="35.1" customHeight="1" x14ac:dyDescent="0.15">
      <c r="A14" s="2" t="s">
        <v>57</v>
      </c>
      <c r="B14" s="2" t="s">
        <v>58</v>
      </c>
    </row>
    <row r="15" spans="1:5" ht="35.1" customHeight="1" x14ac:dyDescent="0.15">
      <c r="A15" s="2" t="s">
        <v>59</v>
      </c>
      <c r="B15" s="2" t="s">
        <v>36</v>
      </c>
    </row>
    <row r="16" spans="1:5" ht="35.1" customHeight="1" x14ac:dyDescent="0.15">
      <c r="A16" s="2" t="s">
        <v>60</v>
      </c>
      <c r="B16" s="4" t="s">
        <v>61</v>
      </c>
    </row>
    <row r="17" spans="1:2" ht="35.1" customHeight="1" x14ac:dyDescent="0.15">
      <c r="A17" s="2" t="s">
        <v>62</v>
      </c>
      <c r="B17" s="6" t="s">
        <v>61</v>
      </c>
    </row>
    <row r="18" spans="1:2" ht="35.1" customHeight="1" x14ac:dyDescent="0.15"/>
  </sheetData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杨晶</cp:lastModifiedBy>
  <dcterms:created xsi:type="dcterms:W3CDTF">2024-11-21T05:57:00Z</dcterms:created>
  <dcterms:modified xsi:type="dcterms:W3CDTF">2024-11-26T05:40:09Z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150BC5B58F174B638FB98A4520BD6F12_11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